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naturvernforbundet-my.sharepoint.com/personal/amund_hagen_naturvernforbundet_no/Documents/Dokumenter/Naturvernforbundet/2026/Årsmøter/"/>
    </mc:Choice>
  </mc:AlternateContent>
  <xr:revisionPtr revIDLastSave="2" documentId="8_{4D4C6C94-68C8-43AF-9CDA-79C787F5E828}" xr6:coauthVersionLast="47" xr6:coauthVersionMax="47" xr10:uidLastSave="{95DB53B1-E933-49FC-A86F-9C2990FB391C}"/>
  <bookViews>
    <workbookView xWindow="-108" yWindow="-108" windowWidth="23256" windowHeight="12456" xr2:uid="{00000000-000D-0000-FFFF-FFFF00000000}"/>
  </bookViews>
  <sheets>
    <sheet name="Regnskap og budsjet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C14" i="1"/>
  <c r="C30" i="1"/>
  <c r="D30" i="1"/>
  <c r="C32" i="1" l="1"/>
  <c r="D32" i="1"/>
</calcChain>
</file>

<file path=xl/sharedStrings.xml><?xml version="1.0" encoding="utf-8"?>
<sst xmlns="http://schemas.openxmlformats.org/spreadsheetml/2006/main" count="30" uniqueCount="27">
  <si>
    <t>Sum</t>
  </si>
  <si>
    <t>Utgifter</t>
  </si>
  <si>
    <t>Transport</t>
  </si>
  <si>
    <t>Møter</t>
  </si>
  <si>
    <t>Medlemskontingent</t>
  </si>
  <si>
    <t>Momskompensasjon</t>
  </si>
  <si>
    <t>Inntekter</t>
  </si>
  <si>
    <r>
      <t>Resultat</t>
    </r>
    <r>
      <rPr>
        <sz val="11"/>
        <color theme="1"/>
        <rFont val="Arial"/>
        <family val="2"/>
        <scheme val="minor"/>
      </rPr>
      <t xml:space="preserve"> </t>
    </r>
  </si>
  <si>
    <t xml:space="preserve">Regnskap 2025 og budsjett 2026 for Naturvernforbundet i </t>
  </si>
  <si>
    <t>Regnskap 2025</t>
  </si>
  <si>
    <t>Budsjett 2026</t>
  </si>
  <si>
    <t>Driftstøtte fra sentralt</t>
  </si>
  <si>
    <t>Prosjektinntekter</t>
  </si>
  <si>
    <t>Midler overført fra i fjor</t>
  </si>
  <si>
    <t>Personalkostnader</t>
  </si>
  <si>
    <t>Kontingenter/deltakeravgift</t>
  </si>
  <si>
    <t>Utstyr og kontorrekvisita</t>
  </si>
  <si>
    <t>Motivasjonsmidler og gaver</t>
  </si>
  <si>
    <t>Aktiviteter og arrangementer</t>
  </si>
  <si>
    <t>Innleide tjenester</t>
  </si>
  <si>
    <t>Annonsering og reklame</t>
  </si>
  <si>
    <t>Leie kontorlokaler</t>
  </si>
  <si>
    <t>Diverse utgifter</t>
  </si>
  <si>
    <t>Midler overført til neste år</t>
  </si>
  <si>
    <t>Andre utgifter</t>
  </si>
  <si>
    <t>Saldo på bank 31.12.2025</t>
  </si>
  <si>
    <t>Grasrotmidler og andre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</si>
</sst>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12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2" borderId="3" xfId="0" applyFill="1" applyBorder="1"/>
    <xf numFmtId="0" fontId="2" fillId="2" borderId="0" xfId="0" applyFont="1" applyFill="1"/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260350</xdr:colOff>
      <xdr:row>2</xdr:row>
      <xdr:rowOff>80010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B0AF1AA-13AD-4D50-917C-7D0C9B8B6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82880"/>
          <a:ext cx="2470150" cy="2628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42"/>
  <sheetViews>
    <sheetView tabSelected="1" zoomScale="125" zoomScaleNormal="125" workbookViewId="0">
      <selection activeCell="E11" sqref="E11"/>
    </sheetView>
  </sheetViews>
  <sheetFormatPr baseColWidth="10" defaultColWidth="11" defaultRowHeight="13.8" x14ac:dyDescent="0.25"/>
  <cols>
    <col min="1" max="1" width="6.19921875" style="1" customWidth="1"/>
    <col min="2" max="2" width="29" style="1" customWidth="1"/>
    <col min="3" max="5" width="15.19921875" style="1" customWidth="1"/>
    <col min="6" max="16384" width="11" style="1"/>
  </cols>
  <sheetData>
    <row r="1" spans="2:5" ht="14.25" customHeight="1" x14ac:dyDescent="0.3">
      <c r="E1" s="8"/>
    </row>
    <row r="3" spans="2:5" ht="20.25" customHeight="1" x14ac:dyDescent="0.25"/>
    <row r="4" spans="2:5" x14ac:dyDescent="0.25">
      <c r="B4" s="2" t="s">
        <v>8</v>
      </c>
    </row>
    <row r="6" spans="2:5" ht="14.4" thickBot="1" x14ac:dyDescent="0.3">
      <c r="B6" s="3" t="s">
        <v>6</v>
      </c>
      <c r="C6" s="3" t="s">
        <v>9</v>
      </c>
      <c r="D6" s="3" t="s">
        <v>10</v>
      </c>
    </row>
    <row r="7" spans="2:5" x14ac:dyDescent="0.25">
      <c r="B7" s="1" t="s">
        <v>11</v>
      </c>
      <c r="C7" s="1">
        <v>131250</v>
      </c>
      <c r="D7" s="1">
        <v>131500</v>
      </c>
    </row>
    <row r="8" spans="2:5" x14ac:dyDescent="0.25">
      <c r="B8" s="1" t="s">
        <v>4</v>
      </c>
      <c r="C8" s="1">
        <v>212754</v>
      </c>
      <c r="D8" s="1">
        <v>212800</v>
      </c>
    </row>
    <row r="9" spans="2:5" x14ac:dyDescent="0.25">
      <c r="B9" s="1" t="s">
        <v>26</v>
      </c>
      <c r="D9" s="1">
        <v>20000</v>
      </c>
    </row>
    <row r="10" spans="2:5" x14ac:dyDescent="0.25">
      <c r="B10" s="1" t="s">
        <v>5</v>
      </c>
      <c r="C10" s="1">
        <v>42243</v>
      </c>
      <c r="D10" s="1">
        <v>42500</v>
      </c>
    </row>
    <row r="11" spans="2:5" x14ac:dyDescent="0.25">
      <c r="B11" s="1" t="s">
        <v>12</v>
      </c>
      <c r="C11" s="1">
        <v>267000</v>
      </c>
      <c r="D11" s="1">
        <v>200000</v>
      </c>
    </row>
    <row r="12" spans="2:5" x14ac:dyDescent="0.25">
      <c r="B12" s="1" t="s">
        <v>13</v>
      </c>
      <c r="C12" s="1">
        <v>291340</v>
      </c>
      <c r="D12" s="1">
        <v>213411</v>
      </c>
    </row>
    <row r="13" spans="2:5" x14ac:dyDescent="0.25">
      <c r="B13" s="1" t="s">
        <v>23</v>
      </c>
      <c r="C13" s="1">
        <v>-213411</v>
      </c>
      <c r="D13" s="1">
        <v>25000</v>
      </c>
    </row>
    <row r="14" spans="2:5" ht="14.4" thickBot="1" x14ac:dyDescent="0.3">
      <c r="B14" s="4" t="s">
        <v>0</v>
      </c>
      <c r="C14" s="4">
        <f>SUM(C7:C13)</f>
        <v>731176</v>
      </c>
      <c r="D14" s="4">
        <f>SUM(D7:D13)</f>
        <v>845211</v>
      </c>
    </row>
    <row r="15" spans="2:5" ht="14.4" thickTop="1" x14ac:dyDescent="0.25"/>
    <row r="17" spans="2:4" ht="14.4" thickBot="1" x14ac:dyDescent="0.3">
      <c r="B17" s="4" t="s">
        <v>1</v>
      </c>
      <c r="C17" s="3" t="s">
        <v>9</v>
      </c>
      <c r="D17" s="3" t="s">
        <v>10</v>
      </c>
    </row>
    <row r="18" spans="2:4" ht="14.4" thickTop="1" x14ac:dyDescent="0.25">
      <c r="B18" s="1" t="s">
        <v>14</v>
      </c>
      <c r="C18" s="1">
        <v>639111</v>
      </c>
      <c r="D18" s="1">
        <v>650000</v>
      </c>
    </row>
    <row r="19" spans="2:4" x14ac:dyDescent="0.25">
      <c r="B19" s="1" t="s">
        <v>2</v>
      </c>
      <c r="C19" s="1">
        <v>9335</v>
      </c>
      <c r="D19" s="1">
        <v>9000</v>
      </c>
    </row>
    <row r="20" spans="2:4" x14ac:dyDescent="0.25">
      <c r="B20" s="1" t="s">
        <v>3</v>
      </c>
      <c r="C20" s="1">
        <v>6300</v>
      </c>
      <c r="D20" s="1">
        <v>6000</v>
      </c>
    </row>
    <row r="21" spans="2:4" x14ac:dyDescent="0.25">
      <c r="B21" s="1" t="s">
        <v>18</v>
      </c>
      <c r="C21" s="1">
        <v>5000</v>
      </c>
      <c r="D21" s="1">
        <v>5000</v>
      </c>
    </row>
    <row r="22" spans="2:4" x14ac:dyDescent="0.25">
      <c r="B22" s="1" t="s">
        <v>21</v>
      </c>
      <c r="C22" s="1">
        <v>26006</v>
      </c>
      <c r="D22" s="1">
        <v>30000</v>
      </c>
    </row>
    <row r="23" spans="2:4" x14ac:dyDescent="0.25">
      <c r="B23" s="1" t="s">
        <v>19</v>
      </c>
      <c r="C23" s="1">
        <v>51356</v>
      </c>
      <c r="D23" s="1">
        <v>50000</v>
      </c>
    </row>
    <row r="24" spans="2:4" x14ac:dyDescent="0.25">
      <c r="B24" s="1" t="s">
        <v>22</v>
      </c>
      <c r="C24" s="1">
        <v>2204</v>
      </c>
      <c r="D24" s="1">
        <v>2000</v>
      </c>
    </row>
    <row r="25" spans="2:4" x14ac:dyDescent="0.25">
      <c r="B25" s="1" t="s">
        <v>15</v>
      </c>
      <c r="C25" s="1">
        <v>4062</v>
      </c>
      <c r="D25" s="1">
        <v>4000</v>
      </c>
    </row>
    <row r="26" spans="2:4" x14ac:dyDescent="0.25">
      <c r="B26" s="1" t="s">
        <v>16</v>
      </c>
      <c r="C26" s="1">
        <v>10498</v>
      </c>
      <c r="D26" s="1">
        <v>3500</v>
      </c>
    </row>
    <row r="27" spans="2:4" x14ac:dyDescent="0.25">
      <c r="B27" s="1" t="s">
        <v>17</v>
      </c>
      <c r="C27" s="1">
        <v>25570</v>
      </c>
      <c r="D27" s="1">
        <v>12000</v>
      </c>
    </row>
    <row r="28" spans="2:4" x14ac:dyDescent="0.25">
      <c r="B28" s="1" t="s">
        <v>24</v>
      </c>
      <c r="D28" s="1">
        <v>25000</v>
      </c>
    </row>
    <row r="29" spans="2:4" x14ac:dyDescent="0.25">
      <c r="B29" s="1" t="s">
        <v>20</v>
      </c>
      <c r="C29" s="1">
        <v>16923</v>
      </c>
      <c r="D29" s="1">
        <v>5000</v>
      </c>
    </row>
    <row r="30" spans="2:4" ht="14.4" thickBot="1" x14ac:dyDescent="0.3">
      <c r="B30" s="4" t="s">
        <v>0</v>
      </c>
      <c r="C30" s="4">
        <f>SUM(C18:C29)</f>
        <v>796365</v>
      </c>
      <c r="D30" s="4">
        <f>SUM(D18:D29)</f>
        <v>801500</v>
      </c>
    </row>
    <row r="31" spans="2:4" ht="14.4" thickTop="1" x14ac:dyDescent="0.25"/>
    <row r="32" spans="2:4" ht="14.4" thickBot="1" x14ac:dyDescent="0.3">
      <c r="B32" s="5" t="s">
        <v>7</v>
      </c>
      <c r="C32" s="6">
        <f>+C14-C30</f>
        <v>-65189</v>
      </c>
      <c r="D32" s="6">
        <f>+D14-D30</f>
        <v>43711</v>
      </c>
    </row>
    <row r="33" spans="2:4" x14ac:dyDescent="0.25">
      <c r="B33" s="2"/>
    </row>
    <row r="34" spans="2:4" x14ac:dyDescent="0.25">
      <c r="B34" s="2"/>
    </row>
    <row r="35" spans="2:4" x14ac:dyDescent="0.25">
      <c r="B35" s="1" t="s">
        <v>25</v>
      </c>
      <c r="C35" s="1">
        <v>983784</v>
      </c>
    </row>
    <row r="38" spans="2:4" ht="14.4" x14ac:dyDescent="0.3">
      <c r="C38" s="7"/>
      <c r="D38" s="7"/>
    </row>
    <row r="42" spans="2:4" x14ac:dyDescent="0.25">
      <c r="B42" s="2"/>
    </row>
  </sheetData>
  <pageMargins left="0.70866141732283472" right="0.70866141732283472" top="0.78740157480314965" bottom="0.78740157480314965" header="0.31496062992125984" footer="0.31496062992125984"/>
  <pageSetup paperSize="9" scale="94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400619-e1dd-4a5f-9105-61cf4d6a0cab" xsi:nil="true"/>
    <lcf76f155ced4ddcb4097134ff3c332f xmlns="02114d37-31a5-41b5-afff-1946fcfcd52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CDE7BA72ACE764D9E7DE7A32C98FEF5" ma:contentTypeVersion="13" ma:contentTypeDescription="Opprett et nytt dokument." ma:contentTypeScope="" ma:versionID="90f7ade51967e13d5ee1f1161e4f7fc0">
  <xsd:schema xmlns:xsd="http://www.w3.org/2001/XMLSchema" xmlns:xs="http://www.w3.org/2001/XMLSchema" xmlns:p="http://schemas.microsoft.com/office/2006/metadata/properties" xmlns:ns2="02114d37-31a5-41b5-afff-1946fcfcd523" xmlns:ns3="d2400619-e1dd-4a5f-9105-61cf4d6a0cab" targetNamespace="http://schemas.microsoft.com/office/2006/metadata/properties" ma:root="true" ma:fieldsID="8143d05288b3c403c626e03f381cde9f" ns2:_="" ns3:_="">
    <xsd:import namespace="02114d37-31a5-41b5-afff-1946fcfcd523"/>
    <xsd:import namespace="d2400619-e1dd-4a5f-9105-61cf4d6a0ca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114d37-31a5-41b5-afff-1946fcfcd52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emerkelapper" ma:readOnly="false" ma:fieldId="{5cf76f15-5ced-4ddc-b409-7134ff3c332f}" ma:taxonomyMulti="true" ma:sspId="647a5b78-5ca9-4760-8579-a6439bb4b9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400619-e1dd-4a5f-9105-61cf4d6a0ca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5883b174-77e4-442b-8a4c-e86a401ca533}" ma:internalName="TaxCatchAll" ma:showField="CatchAllData" ma:web="d2400619-e1dd-4a5f-9105-61cf4d6a0c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F9CE69-6120-4C0B-AF5C-58787FD71E6D}">
  <ds:schemaRefs>
    <ds:schemaRef ds:uri="http://schemas.microsoft.com/office/2006/metadata/properties"/>
    <ds:schemaRef ds:uri="http://schemas.microsoft.com/office/infopath/2007/PartnerControls"/>
    <ds:schemaRef ds:uri="6c08e422-5e59-411a-b01f-634181e9dad6"/>
    <ds:schemaRef ds:uri="2ac31ffc-d7cc-41d4-b432-44af728ef49b"/>
    <ds:schemaRef ds:uri="d2400619-e1dd-4a5f-9105-61cf4d6a0cab"/>
    <ds:schemaRef ds:uri="02114d37-31a5-41b5-afff-1946fcfcd523"/>
  </ds:schemaRefs>
</ds:datastoreItem>
</file>

<file path=customXml/itemProps2.xml><?xml version="1.0" encoding="utf-8"?>
<ds:datastoreItem xmlns:ds="http://schemas.openxmlformats.org/officeDocument/2006/customXml" ds:itemID="{1D015B60-8C4E-4DC1-8D37-7C111DF034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114d37-31a5-41b5-afff-1946fcfcd523"/>
    <ds:schemaRef ds:uri="d2400619-e1dd-4a5f-9105-61cf4d6a0c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1C7197-2FC5-475A-A1F7-51050596FC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Regnskap og budsjett</vt:lpstr>
    </vt:vector>
  </TitlesOfParts>
  <Company>Norges Naturvernforbund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sl</dc:creator>
  <cp:lastModifiedBy>Amund Hagen</cp:lastModifiedBy>
  <cp:lastPrinted>2011-12-01T15:28:02Z</cp:lastPrinted>
  <dcterms:created xsi:type="dcterms:W3CDTF">2010-11-25T13:05:38Z</dcterms:created>
  <dcterms:modified xsi:type="dcterms:W3CDTF">2026-03-11T11:45:34Z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0x010100CCDE7BA72ACE764D9E7DE7A32C98FEF5</vt:lpwstr>
  </property>
  <property fmtid="{D5CDD505-2E9C-101B-9397-08002B2CF9AE}" pid="3" name="Order">
    <vt:r8>15093200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